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E395E79-0D18-4603-B20D-338D0764A7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ZT 2025 Dobroń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G12" i="2" l="1"/>
  <c r="G1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7" authorId="0" shapeId="0" xr:uid="{4F7D71A0-A3C6-4115-A193-2208DDE8BCBB}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szacunkowa liczba godzin pracy kruszarki tj. 5 dni roboczych do ewentualnej korekty w zalezności od wydajności maszyny</t>
        </r>
      </text>
    </comment>
  </commentList>
</comments>
</file>

<file path=xl/sharedStrings.xml><?xml version="1.0" encoding="utf-8"?>
<sst xmlns="http://schemas.openxmlformats.org/spreadsheetml/2006/main" count="29" uniqueCount="28">
  <si>
    <t>lp.</t>
  </si>
  <si>
    <t>1.</t>
  </si>
  <si>
    <t>Zakres prac</t>
  </si>
  <si>
    <t>jm</t>
  </si>
  <si>
    <t>cena jedn.                           netto (zł)</t>
  </si>
  <si>
    <t>Wartość razem                           netto (zł)</t>
  </si>
  <si>
    <t>Vat</t>
  </si>
  <si>
    <t>ilość</t>
  </si>
  <si>
    <t>Uwagi:</t>
  </si>
  <si>
    <t>Netto</t>
  </si>
  <si>
    <t>Brutto</t>
  </si>
  <si>
    <r>
      <t>m</t>
    </r>
    <r>
      <rPr>
        <sz val="11"/>
        <color theme="1"/>
        <rFont val="Calibri"/>
        <family val="2"/>
        <charset val="238"/>
      </rPr>
      <t>²</t>
    </r>
  </si>
  <si>
    <t>godz</t>
  </si>
  <si>
    <t>2.</t>
  </si>
  <si>
    <t>m²</t>
  </si>
  <si>
    <t xml:space="preserve">Utwardzenie terenu z pozyskanych materiałów na powierzchni określonej zgodnie 
z planem sytuacyjnym (w tym korytowanie) - zał. 3                       </t>
  </si>
  <si>
    <t>2) Podane obmiary w kolumnie "ilość" stanowią szacunkowy zakres prac  i mogą ulec zmianie.</t>
  </si>
  <si>
    <t xml:space="preserve">3) Materiały z rozbiórki tj. poz. 1 i 2 stanowią własność Wykonawcy i winny być usunięte poza teren objęty realizacją Umowy przy przestrzeganiu przepisów ustawy z dnia 14 grudnia 2012 r. o odpadach (Dz.U. z 2023 r. poz. 1587). </t>
  </si>
  <si>
    <t>1) Cena za jednostkę obejmuje wszystkie składniki kosztów (m.in. KP, KZ, Zysk, itp.), a także inne czynności opisane w OPZ.</t>
  </si>
  <si>
    <t>Rozkruszenie  za pomocą kruszarki zeskładowanych materiałów budowlanych ujętych w załączonym spisie inwentarzowym w zakresie zaznaczonych w nim pozycji materiałów z odzysku/rozbiórek  (poz.: od 1 do 11 i od 16 do 17) - zał. 1</t>
  </si>
  <si>
    <t>3.</t>
  </si>
  <si>
    <t>4.</t>
  </si>
  <si>
    <t>Frezowanie nawierzchni 1 warstwa (zał. 2a)</t>
  </si>
  <si>
    <t xml:space="preserve">FORMULARZ CENOWY                                                                                                                                                        Przedmiar Robót   -   „Remont placu Obwodu Drogowego w Dobroniu w zakresie nawierzchni bitumicznej wraz z wykonaniem prac towarzyszących dot. uporządkowania i utwardzenia części terenu gruntowego”  
</t>
  </si>
  <si>
    <t>Załącznik nr 1</t>
  </si>
  <si>
    <t>data i podpis</t>
  </si>
  <si>
    <t>…........................</t>
  </si>
  <si>
    <r>
      <t xml:space="preserve">Remont nawierzchni bitumicznej poprzez </t>
    </r>
    <r>
      <rPr>
        <b/>
        <sz val="11"/>
        <color theme="1"/>
        <rFont val="Calibri"/>
        <family val="2"/>
        <charset val="238"/>
        <scheme val="minor"/>
      </rPr>
      <t>ułożenie</t>
    </r>
    <r>
      <rPr>
        <sz val="11"/>
        <color theme="1"/>
        <rFont val="Calibri"/>
        <family val="2"/>
        <scheme val="minor"/>
      </rPr>
      <t xml:space="preserve"> warstwy ścieralnej o gr 4 cm MMA (zał. 2a)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</si>
</sst>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</font>
    <font>
      <sz val="10"/>
      <color theme="1"/>
      <name val="Verdana"/>
      <family val="2"/>
      <charset val="238"/>
    </font>
    <font>
      <sz val="8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top"/>
    </xf>
    <xf numFmtId="164" fontId="0" fillId="0" borderId="0" xfId="0" applyNumberFormat="1"/>
    <xf numFmtId="0" fontId="1" fillId="0" borderId="0" xfId="0" applyFont="1"/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0" fillId="0" borderId="0" xfId="0" applyNumberFormat="1"/>
    <xf numFmtId="0" fontId="0" fillId="0" borderId="1" xfId="0" applyBorder="1" applyAlignment="1">
      <alignment horizontal="center" vertical="center"/>
    </xf>
    <xf numFmtId="4" fontId="0" fillId="0" borderId="0" xfId="0" applyNumberFormat="1" applyFill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9" fontId="0" fillId="0" borderId="0" xfId="2" applyFont="1" applyAlignment="1">
      <alignment horizontal="center"/>
    </xf>
  </cellXfs>
  <cellStyles count="3">
    <cellStyle name="Normalny" xfId="0" builtinId="0"/>
    <cellStyle name="Normalny 3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260E5-8271-4989-9F91-82FE912AA765}">
  <sheetPr>
    <pageSetUpPr fitToPage="1"/>
  </sheetPr>
  <dimension ref="A1:G23"/>
  <sheetViews>
    <sheetView tabSelected="1" topLeftCell="A10" workbookViewId="0">
      <selection activeCell="J11" sqref="J11"/>
    </sheetView>
  </sheetViews>
  <sheetFormatPr defaultRowHeight="15" x14ac:dyDescent="0.25"/>
  <cols>
    <col min="1" max="1" width="5" style="1" customWidth="1"/>
    <col min="2" max="2" width="12.7109375" customWidth="1"/>
    <col min="3" max="3" width="18.5703125" customWidth="1"/>
    <col min="4" max="4" width="7.5703125" customWidth="1"/>
    <col min="5" max="5" width="10" style="2" customWidth="1"/>
    <col min="6" max="6" width="13.5703125" style="2" customWidth="1"/>
    <col min="7" max="7" width="16.140625" customWidth="1"/>
  </cols>
  <sheetData>
    <row r="1" spans="1:7" x14ac:dyDescent="0.25">
      <c r="D1" s="17" t="s">
        <v>24</v>
      </c>
      <c r="E1" s="17"/>
      <c r="F1" s="17"/>
      <c r="G1" s="17"/>
    </row>
    <row r="3" spans="1:7" s="3" customFormat="1" ht="27.75" customHeight="1" x14ac:dyDescent="0.25">
      <c r="A3" s="18" t="s">
        <v>23</v>
      </c>
      <c r="B3" s="19"/>
      <c r="C3" s="19"/>
      <c r="D3" s="19"/>
      <c r="E3" s="19"/>
      <c r="F3" s="19"/>
      <c r="G3" s="20"/>
    </row>
    <row r="4" spans="1:7" s="3" customFormat="1" ht="53.25" customHeight="1" x14ac:dyDescent="0.25">
      <c r="A4" s="21"/>
      <c r="B4" s="22"/>
      <c r="C4" s="22"/>
      <c r="D4" s="22"/>
      <c r="E4" s="22"/>
      <c r="F4" s="22"/>
      <c r="G4" s="23"/>
    </row>
    <row r="6" spans="1:7" ht="33" customHeight="1" x14ac:dyDescent="0.25">
      <c r="A6" s="9" t="s">
        <v>0</v>
      </c>
      <c r="B6" s="24" t="s">
        <v>2</v>
      </c>
      <c r="C6" s="25"/>
      <c r="D6" s="9" t="s">
        <v>3</v>
      </c>
      <c r="E6" s="10" t="s">
        <v>7</v>
      </c>
      <c r="F6" s="10" t="s">
        <v>4</v>
      </c>
      <c r="G6" s="10" t="s">
        <v>5</v>
      </c>
    </row>
    <row r="7" spans="1:7" ht="141.75" customHeight="1" x14ac:dyDescent="0.25">
      <c r="A7" s="6" t="s">
        <v>1</v>
      </c>
      <c r="B7" s="26" t="s">
        <v>19</v>
      </c>
      <c r="C7" s="26"/>
      <c r="D7" s="6" t="s">
        <v>12</v>
      </c>
      <c r="E7" s="4">
        <v>40</v>
      </c>
      <c r="F7" s="4"/>
      <c r="G7" s="4"/>
    </row>
    <row r="8" spans="1:7" ht="78.75" customHeight="1" x14ac:dyDescent="0.25">
      <c r="A8" s="6" t="s">
        <v>13</v>
      </c>
      <c r="B8" s="26" t="s">
        <v>15</v>
      </c>
      <c r="C8" s="27"/>
      <c r="D8" s="6" t="s">
        <v>11</v>
      </c>
      <c r="E8" s="4">
        <v>960</v>
      </c>
      <c r="F8" s="4"/>
      <c r="G8" s="4"/>
    </row>
    <row r="9" spans="1:7" ht="78.75" customHeight="1" x14ac:dyDescent="0.25">
      <c r="A9" s="12" t="s">
        <v>20</v>
      </c>
      <c r="B9" s="28" t="s">
        <v>22</v>
      </c>
      <c r="C9" s="29"/>
      <c r="D9" s="12" t="s">
        <v>14</v>
      </c>
      <c r="E9" s="8">
        <v>70</v>
      </c>
      <c r="F9" s="8"/>
      <c r="G9" s="4"/>
    </row>
    <row r="10" spans="1:7" ht="78.75" customHeight="1" x14ac:dyDescent="0.25">
      <c r="A10" s="12" t="s">
        <v>21</v>
      </c>
      <c r="B10" s="28" t="s">
        <v>27</v>
      </c>
      <c r="C10" s="29"/>
      <c r="D10" s="12" t="s">
        <v>11</v>
      </c>
      <c r="E10" s="7">
        <v>70</v>
      </c>
      <c r="F10" s="4"/>
      <c r="G10" s="4"/>
    </row>
    <row r="11" spans="1:7" x14ac:dyDescent="0.25">
      <c r="E11" s="2" t="s">
        <v>9</v>
      </c>
      <c r="G11" s="4">
        <f>G7+G8+G9+G10</f>
        <v>0</v>
      </c>
    </row>
    <row r="12" spans="1:7" x14ac:dyDescent="0.25">
      <c r="E12" s="2" t="s">
        <v>6</v>
      </c>
      <c r="F12" s="30">
        <v>0.23</v>
      </c>
      <c r="G12" s="4">
        <f>ROUND(G11*23%,2)</f>
        <v>0</v>
      </c>
    </row>
    <row r="13" spans="1:7" x14ac:dyDescent="0.25">
      <c r="E13" s="2" t="s">
        <v>10</v>
      </c>
      <c r="G13" s="5">
        <f>SUM(G11:G12)</f>
        <v>0</v>
      </c>
    </row>
    <row r="14" spans="1:7" x14ac:dyDescent="0.25">
      <c r="G14" s="11"/>
    </row>
    <row r="15" spans="1:7" x14ac:dyDescent="0.25">
      <c r="G15" s="13"/>
    </row>
    <row r="16" spans="1:7" x14ac:dyDescent="0.25">
      <c r="A16" s="3" t="s">
        <v>8</v>
      </c>
    </row>
    <row r="17" spans="1:7" ht="28.5" customHeight="1" x14ac:dyDescent="0.25">
      <c r="A17" s="3"/>
      <c r="B17" s="15" t="s">
        <v>18</v>
      </c>
      <c r="C17" s="15"/>
      <c r="D17" s="15"/>
      <c r="E17" s="15"/>
      <c r="F17" s="15"/>
      <c r="G17" s="15"/>
    </row>
    <row r="18" spans="1:7" ht="30.75" customHeight="1" x14ac:dyDescent="0.25">
      <c r="B18" s="15" t="s">
        <v>16</v>
      </c>
      <c r="C18" s="15"/>
      <c r="D18" s="15"/>
      <c r="E18" s="15"/>
      <c r="F18" s="15"/>
      <c r="G18" s="15"/>
    </row>
    <row r="19" spans="1:7" ht="48.75" customHeight="1" x14ac:dyDescent="0.25">
      <c r="B19" s="16" t="s">
        <v>17</v>
      </c>
      <c r="C19" s="16"/>
      <c r="D19" s="16"/>
      <c r="E19" s="16"/>
      <c r="F19" s="16"/>
      <c r="G19" s="16"/>
    </row>
    <row r="20" spans="1:7" x14ac:dyDescent="0.25">
      <c r="B20" s="14"/>
      <c r="C20" s="14"/>
      <c r="D20" s="14"/>
      <c r="E20" s="14"/>
      <c r="F20" s="14"/>
      <c r="G20" s="14"/>
    </row>
    <row r="21" spans="1:7" x14ac:dyDescent="0.25">
      <c r="G21" t="s">
        <v>25</v>
      </c>
    </row>
    <row r="23" spans="1:7" x14ac:dyDescent="0.25">
      <c r="G23" t="s">
        <v>26</v>
      </c>
    </row>
  </sheetData>
  <mergeCells count="11">
    <mergeCell ref="B20:G20"/>
    <mergeCell ref="B17:G17"/>
    <mergeCell ref="B19:G19"/>
    <mergeCell ref="D1:G1"/>
    <mergeCell ref="A3:G4"/>
    <mergeCell ref="B6:C6"/>
    <mergeCell ref="B8:C8"/>
    <mergeCell ref="B18:G18"/>
    <mergeCell ref="B7:C7"/>
    <mergeCell ref="B9:C9"/>
    <mergeCell ref="B10:C10"/>
  </mergeCells>
  <phoneticPr fontId="5" type="noConversion"/>
  <pageMargins left="0.7" right="0.7" top="0.75" bottom="0.75" header="0.3" footer="0.3"/>
  <pageSetup paperSize="9" scale="9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RZT 2025 Dobroń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2025-10-02T07:41:58Z</dcterms:modified>
</cp:coreProperties>
</file>